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admsrv3\mesdocuments$\sylvie.r.poulin\Mes documents\Grille-matières\Scott\"/>
    </mc:Choice>
  </mc:AlternateContent>
  <xr:revisionPtr revIDLastSave="0" documentId="13_ncr:1_{E553011D-5EB3-4A07-BFFF-BA76694BA1C0}" xr6:coauthVersionLast="36" xr6:coauthVersionMax="36" xr10:uidLastSave="{00000000-0000-0000-0000-000000000000}"/>
  <bookViews>
    <workbookView xWindow="360" yWindow="120" windowWidth="14000" windowHeight="8700" xr2:uid="{00000000-000D-0000-FFFF-FFFF00000000}"/>
  </bookViews>
  <sheets>
    <sheet name="Canevas-grille" sheetId="1" r:id="rId1"/>
    <sheet name="Canevas -grille_Degré" sheetId="2" state="hidden" r:id="rId2"/>
  </sheets>
  <definedNames>
    <definedName name="_xlnm.Print_Area" localSheetId="1">'Canevas -grille_Degré'!$A$1:$R$38</definedName>
  </definedNames>
  <calcPr calcId="191029"/>
</workbook>
</file>

<file path=xl/calcChain.xml><?xml version="1.0" encoding="utf-8"?>
<calcChain xmlns="http://schemas.openxmlformats.org/spreadsheetml/2006/main">
  <c r="X33" i="1" l="1"/>
  <c r="V33" i="1"/>
  <c r="T33" i="1"/>
  <c r="R33" i="1"/>
  <c r="P33" i="1"/>
  <c r="N33" i="1"/>
  <c r="J33" i="1"/>
  <c r="H33" i="1"/>
  <c r="F33" i="1"/>
  <c r="D33" i="1"/>
  <c r="H20" i="2" l="1"/>
  <c r="H19" i="2"/>
  <c r="H18" i="2"/>
  <c r="H17" i="2"/>
  <c r="H16" i="2"/>
  <c r="H15" i="2"/>
  <c r="H14" i="2"/>
  <c r="H13" i="2"/>
  <c r="H12" i="2"/>
  <c r="H11" i="2"/>
  <c r="H10" i="2"/>
  <c r="M11" i="2"/>
  <c r="P26" i="2"/>
  <c r="F26" i="2"/>
  <c r="I26" i="2"/>
  <c r="K26" i="2"/>
  <c r="N26" i="2"/>
  <c r="D26" i="2"/>
  <c r="R11" i="2"/>
  <c r="R12" i="2"/>
  <c r="R13" i="2"/>
  <c r="R14" i="2"/>
  <c r="R15" i="2"/>
  <c r="R16" i="2"/>
  <c r="R17" i="2"/>
  <c r="R18" i="2"/>
  <c r="R19" i="2"/>
  <c r="R20" i="2"/>
  <c r="R10" i="2"/>
  <c r="M14" i="2"/>
  <c r="M15" i="2"/>
  <c r="M16" i="2"/>
  <c r="M17" i="2"/>
  <c r="M18" i="2"/>
  <c r="M19" i="2"/>
  <c r="M20" i="2"/>
  <c r="M12" i="2"/>
  <c r="M13" i="2"/>
  <c r="M10" i="2"/>
  <c r="R26" i="2" l="1"/>
  <c r="M26" i="2"/>
  <c r="H26" i="2"/>
  <c r="L33" i="1" l="1"/>
</calcChain>
</file>

<file path=xl/sharedStrings.xml><?xml version="1.0" encoding="utf-8"?>
<sst xmlns="http://schemas.openxmlformats.org/spreadsheetml/2006/main" count="145" uniqueCount="61">
  <si>
    <t>Disciplines</t>
  </si>
  <si>
    <t>Maternelle</t>
  </si>
  <si>
    <t>S</t>
  </si>
  <si>
    <t>Nombre minutes / 9 jrs</t>
  </si>
  <si>
    <t>Français</t>
  </si>
  <si>
    <t>Mathématique</t>
  </si>
  <si>
    <t>Éducation physique et à la santé</t>
  </si>
  <si>
    <t>Géographie, histoire et éducation à la citoyenneté</t>
  </si>
  <si>
    <t>Anglais, langue seconde</t>
  </si>
  <si>
    <t xml:space="preserve">Notes : </t>
  </si>
  <si>
    <t>1. La répartition des matières est faite sur la base d’un cycle de 9 jours.</t>
  </si>
  <si>
    <t>2. En maternelle, préciser le nombre de minutes d’intervention par un spécialiste dans la matière choisie.</t>
  </si>
  <si>
    <t>3. Indiquez un crochet dans la colonne « S » si la discipline est enseignée par un spécialiste.</t>
  </si>
  <si>
    <t>TOTAL REQUIS</t>
  </si>
  <si>
    <t xml:space="preserve">Signature de la direction : </t>
  </si>
  <si>
    <t>Science et technologie</t>
  </si>
  <si>
    <t xml:space="preserve">Approuvé au conseil d'établissement le : </t>
  </si>
  <si>
    <t>École : _______________________________________________</t>
  </si>
  <si>
    <t>• Art dramatique</t>
  </si>
  <si>
    <t>• Arts plastiques</t>
  </si>
  <si>
    <t>• Danse</t>
  </si>
  <si>
    <t>• Musique</t>
  </si>
  <si>
    <t xml:space="preserve">    (90 minutes sont allouées par groupe)</t>
  </si>
  <si>
    <t xml:space="preserve">    (une moyenne de 486 minutes est allouée par groupe)</t>
  </si>
  <si>
    <t>TOTAL SELON VOTRE RÉPARTITION 
(calcul automatique)</t>
  </si>
  <si>
    <t>Éthique et culture religieuse</t>
  </si>
  <si>
    <t>Autres</t>
  </si>
  <si>
    <t xml:space="preserve">• </t>
  </si>
  <si>
    <r>
      <t>1</t>
    </r>
    <r>
      <rPr>
        <b/>
        <vertAlign val="superscript"/>
        <sz val="9"/>
        <rFont val="Arial"/>
        <family val="2"/>
      </rPr>
      <t xml:space="preserve">re </t>
    </r>
    <r>
      <rPr>
        <b/>
        <sz val="9"/>
        <rFont val="Arial"/>
        <family val="2"/>
      </rPr>
      <t xml:space="preserve">
année</t>
    </r>
  </si>
  <si>
    <r>
      <t>2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année</t>
    </r>
  </si>
  <si>
    <r>
      <t>Total
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cycle</t>
    </r>
  </si>
  <si>
    <r>
      <t>3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année</t>
    </r>
  </si>
  <si>
    <r>
      <t>4</t>
    </r>
    <r>
      <rPr>
        <b/>
        <vertAlign val="superscript"/>
        <sz val="9"/>
        <rFont val="Arial"/>
        <family val="2"/>
      </rPr>
      <t xml:space="preserve">e </t>
    </r>
    <r>
      <rPr>
        <b/>
        <sz val="9"/>
        <rFont val="Arial"/>
        <family val="2"/>
      </rPr>
      <t>année</t>
    </r>
  </si>
  <si>
    <r>
      <t>Total
2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cycle</t>
    </r>
  </si>
  <si>
    <r>
      <t>5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année</t>
    </r>
  </si>
  <si>
    <r>
      <t>6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année</t>
    </r>
  </si>
  <si>
    <r>
      <t>Total
3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cycle</t>
    </r>
  </si>
  <si>
    <t>RÉPARTITION DES MATIÈRES 2014-2015</t>
  </si>
  <si>
    <t>À retourner à la direction des Services éducatifs pour le 14 mars 2014</t>
  </si>
  <si>
    <t>3. Indiquez un crochet dans la colonne « S » si la discipline est enseignée par un spécialiste (une moyenne de 486 minutes est allouée par groupe).</t>
  </si>
  <si>
    <t>Numéro de l'école :</t>
  </si>
  <si>
    <t>Nom de l'école :</t>
  </si>
  <si>
    <r>
      <t>1</t>
    </r>
    <r>
      <rPr>
        <b/>
        <vertAlign val="superscript"/>
        <sz val="9"/>
        <rFont val="Arial"/>
        <family val="2"/>
      </rPr>
      <t>re</t>
    </r>
  </si>
  <si>
    <r>
      <t>1</t>
    </r>
    <r>
      <rPr>
        <b/>
        <vertAlign val="superscript"/>
        <sz val="9"/>
        <rFont val="Arial"/>
        <family val="2"/>
      </rPr>
      <t>re</t>
    </r>
    <r>
      <rPr>
        <b/>
        <sz val="9"/>
        <rFont val="Arial"/>
        <family val="2"/>
      </rPr>
      <t>/2</t>
    </r>
    <r>
      <rPr>
        <b/>
        <vertAlign val="superscript"/>
        <sz val="9"/>
        <rFont val="Arial"/>
        <family val="2"/>
      </rPr>
      <t>e</t>
    </r>
  </si>
  <si>
    <r>
      <t>2</t>
    </r>
    <r>
      <rPr>
        <b/>
        <vertAlign val="superscript"/>
        <sz val="9"/>
        <rFont val="Arial"/>
        <family val="2"/>
      </rPr>
      <t>e</t>
    </r>
  </si>
  <si>
    <r>
      <t>2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>/3</t>
    </r>
    <r>
      <rPr>
        <b/>
        <vertAlign val="superscript"/>
        <sz val="9"/>
        <rFont val="Arial"/>
        <family val="2"/>
      </rPr>
      <t>e</t>
    </r>
  </si>
  <si>
    <r>
      <t>3</t>
    </r>
    <r>
      <rPr>
        <b/>
        <vertAlign val="superscript"/>
        <sz val="9"/>
        <rFont val="Arial"/>
        <family val="2"/>
      </rPr>
      <t>e</t>
    </r>
  </si>
  <si>
    <r>
      <t>3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>/4</t>
    </r>
    <r>
      <rPr>
        <b/>
        <vertAlign val="superscript"/>
        <sz val="9"/>
        <rFont val="Arial"/>
        <family val="2"/>
      </rPr>
      <t>e</t>
    </r>
  </si>
  <si>
    <r>
      <t>4</t>
    </r>
    <r>
      <rPr>
        <b/>
        <vertAlign val="superscript"/>
        <sz val="9"/>
        <rFont val="Arial"/>
        <family val="2"/>
      </rPr>
      <t>e</t>
    </r>
  </si>
  <si>
    <r>
      <t>4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>/5</t>
    </r>
    <r>
      <rPr>
        <b/>
        <vertAlign val="superscript"/>
        <sz val="9"/>
        <rFont val="Arial"/>
        <family val="2"/>
      </rPr>
      <t>e</t>
    </r>
  </si>
  <si>
    <r>
      <t>5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</t>
    </r>
  </si>
  <si>
    <r>
      <t>5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>/6</t>
    </r>
    <r>
      <rPr>
        <b/>
        <vertAlign val="superscript"/>
        <sz val="9"/>
        <rFont val="Arial"/>
        <family val="2"/>
      </rPr>
      <t>e</t>
    </r>
  </si>
  <si>
    <r>
      <t>6</t>
    </r>
    <r>
      <rPr>
        <b/>
        <vertAlign val="superscript"/>
        <sz val="9"/>
        <rFont val="Arial"/>
        <family val="2"/>
      </rPr>
      <t>e</t>
    </r>
  </si>
  <si>
    <t>Classes régulières</t>
  </si>
  <si>
    <t>2. En maternelle, préciser le nombre de minutes d’intervention par un spécialiste dans la matière choisie (108 minutes sont allouées par groupe).</t>
  </si>
  <si>
    <t xml:space="preserve"> </t>
  </si>
  <si>
    <t>École l'Accueil</t>
  </si>
  <si>
    <t>*2e-3e année: Une période de plus en anglais 3e et 2e avec titulaire</t>
  </si>
  <si>
    <t>**6e année: Anglais intensif</t>
  </si>
  <si>
    <t>RÉPARTITION DES MATIÈRES 2023-2024</t>
  </si>
  <si>
    <t xml:space="preserve">                                                                             À retourner à la direction des Services éducatifs pour le 3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</si>
</sst>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10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justify"/>
      <protection locked="0"/>
    </xf>
    <xf numFmtId="0" fontId="6" fillId="0" borderId="0" xfId="0" applyFo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3" borderId="0" xfId="0" applyFont="1" applyFill="1" applyAlignment="1">
      <alignment horizont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3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289560</xdr:colOff>
      <xdr:row>0</xdr:row>
      <xdr:rowOff>91440</xdr:rowOff>
    </xdr:from>
    <xdr:to>
      <xdr:col>23</xdr:col>
      <xdr:colOff>335280</xdr:colOff>
      <xdr:row>12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36280" y="91440"/>
          <a:ext cx="3215640" cy="2194560"/>
        </a:xfrm>
        <a:prstGeom prst="rect">
          <a:avLst/>
        </a:prstGeom>
        <a:ln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900">
              <a:latin typeface="Arial" panose="020B0604020202020204" pitchFamily="34" charset="0"/>
              <a:cs typeface="Arial" panose="020B0604020202020204" pitchFamily="34" charset="0"/>
            </a:rPr>
            <a:t>Bien vouloir vous référer au </a:t>
          </a:r>
          <a:r>
            <a:rPr lang="fr-CA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Cahier des politiques, règlements, règles de régie et directives</a:t>
          </a:r>
        </a:p>
        <a:p>
          <a:endParaRPr lang="fr-CA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900">
              <a:latin typeface="Arial" panose="020B0604020202020204" pitchFamily="34" charset="0"/>
              <a:cs typeface="Arial" panose="020B0604020202020204" pitchFamily="34" charset="0"/>
            </a:rPr>
            <a:t>CADRE D’ORGANISATION PÉDAGOGIQUE DU PRIMAIRE</a:t>
          </a:r>
          <a:r>
            <a:rPr lang="fr-CA" sz="900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fr-CA" sz="900" b="1" baseline="0">
              <a:latin typeface="Arial" panose="020B0604020202020204" pitchFamily="34" charset="0"/>
              <a:cs typeface="Arial" panose="020B0604020202020204" pitchFamily="34" charset="0"/>
            </a:rPr>
            <a:t>EG-08-P</a:t>
          </a:r>
          <a:r>
            <a:rPr lang="fr-CA" sz="900" baseline="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fr-CA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CA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900">
              <a:latin typeface="Arial" panose="020B0604020202020204" pitchFamily="34" charset="0"/>
              <a:cs typeface="Arial" panose="020B0604020202020204" pitchFamily="34" charset="0"/>
            </a:rPr>
            <a:t>8.0 RÉPARTITION DES MATIÈRES </a:t>
          </a:r>
        </a:p>
        <a:p>
          <a:endParaRPr lang="fr-CA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900">
              <a:latin typeface="Arial" panose="020B0604020202020204" pitchFamily="34" charset="0"/>
              <a:cs typeface="Arial" panose="020B0604020202020204" pitchFamily="34" charset="0"/>
            </a:rPr>
            <a:t>Toutes les matières doivent être enseignées à chaque année du cycle. Cependant, on peut répartir différemment le temps sur chaque année du cycle.</a:t>
          </a:r>
        </a:p>
        <a:p>
          <a:endParaRPr lang="fr-CA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900">
              <a:latin typeface="Arial" panose="020B0604020202020204" pitchFamily="34" charset="0"/>
              <a:cs typeface="Arial" panose="020B0604020202020204" pitchFamily="34" charset="0"/>
            </a:rPr>
            <a:t>L’évaluation des compétences disciplinaires en cours d’année et en fin d’année scolaire doit être conforme aux exigences du régime pédagogique en vigueur.</a:t>
          </a:r>
        </a:p>
      </xdr:txBody>
    </xdr:sp>
    <xdr:clientData/>
  </xdr:twoCellAnchor>
  <xdr:oneCellAnchor>
    <xdr:from>
      <xdr:col>21</xdr:col>
      <xdr:colOff>129540</xdr:colOff>
      <xdr:row>20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53700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1498413</xdr:colOff>
      <xdr:row>3</xdr:row>
      <xdr:rowOff>107867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0156D08-99D1-47EA-B219-EF6334CF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238" cy="6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666750</xdr:colOff>
      <xdr:row>3</xdr:row>
      <xdr:rowOff>57150</xdr:rowOff>
    </xdr:to>
    <xdr:pic>
      <xdr:nvPicPr>
        <xdr:cNvPr id="2" name="Picture 1" descr="logo_couleu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590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workbookViewId="0">
      <selection activeCell="B11" sqref="B11"/>
    </sheetView>
  </sheetViews>
  <sheetFormatPr baseColWidth="10" defaultColWidth="11.453125" defaultRowHeight="12.5" x14ac:dyDescent="0.25"/>
  <cols>
    <col min="1" max="1" width="33" style="2" customWidth="1"/>
    <col min="2" max="2" width="9.26953125" style="2" customWidth="1"/>
    <col min="3" max="3" width="5.7265625" style="2" customWidth="1"/>
    <col min="4" max="4" width="5.7265625" style="3" customWidth="1"/>
    <col min="5" max="11" width="5.7265625" style="91" customWidth="1"/>
    <col min="12" max="12" width="5.7265625" style="3" customWidth="1"/>
    <col min="13" max="13" width="5.7265625" style="91" customWidth="1"/>
    <col min="14" max="14" width="5.7265625" style="3" customWidth="1"/>
    <col min="15" max="24" width="5.7265625" style="91" customWidth="1"/>
    <col min="25" max="16384" width="11.453125" style="2"/>
  </cols>
  <sheetData>
    <row r="1" spans="1:29" x14ac:dyDescent="0.25">
      <c r="D1" s="91"/>
      <c r="L1" s="91"/>
      <c r="N1" s="91"/>
    </row>
    <row r="2" spans="1:29" ht="15.5" x14ac:dyDescent="0.35">
      <c r="A2" s="110" t="s">
        <v>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"/>
    </row>
    <row r="3" spans="1:29" ht="15.5" x14ac:dyDescent="0.35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90"/>
    </row>
    <row r="4" spans="1:29" ht="15.5" x14ac:dyDescent="0.25">
      <c r="A4" s="109" t="s">
        <v>60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9" ht="15.5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9" x14ac:dyDescent="0.25">
      <c r="A6" s="93" t="s">
        <v>10</v>
      </c>
      <c r="D6" s="91"/>
      <c r="L6" s="91"/>
      <c r="N6" s="91"/>
    </row>
    <row r="7" spans="1:29" x14ac:dyDescent="0.25">
      <c r="A7" s="93" t="s">
        <v>54</v>
      </c>
      <c r="D7" s="91"/>
      <c r="J7" s="104"/>
      <c r="K7" s="104"/>
      <c r="L7" s="104"/>
      <c r="M7" s="104"/>
      <c r="N7" s="104"/>
      <c r="O7" s="104"/>
    </row>
    <row r="8" spans="1:29" x14ac:dyDescent="0.25">
      <c r="A8" s="93" t="s">
        <v>39</v>
      </c>
      <c r="D8" s="91"/>
      <c r="L8" s="91"/>
      <c r="N8" s="91"/>
    </row>
    <row r="9" spans="1:29" x14ac:dyDescent="0.25">
      <c r="A9" s="5"/>
      <c r="D9" s="91"/>
      <c r="L9" s="91"/>
      <c r="N9" s="91"/>
    </row>
    <row r="10" spans="1:29" ht="13" x14ac:dyDescent="0.3">
      <c r="A10" s="23" t="s">
        <v>40</v>
      </c>
      <c r="B10" s="101">
        <v>53</v>
      </c>
      <c r="C10" s="101"/>
      <c r="D10" s="102"/>
      <c r="E10" s="102"/>
      <c r="F10" s="102"/>
      <c r="G10" s="102"/>
      <c r="H10" s="102"/>
      <c r="I10" s="102"/>
      <c r="J10" s="102"/>
      <c r="K10" s="12"/>
      <c r="L10" s="91"/>
      <c r="N10" s="91"/>
    </row>
    <row r="11" spans="1:29" ht="13" x14ac:dyDescent="0.3">
      <c r="A11" s="23"/>
      <c r="D11" s="91"/>
      <c r="K11" s="12"/>
      <c r="L11" s="91"/>
      <c r="N11" s="91"/>
    </row>
    <row r="12" spans="1:29" s="26" customFormat="1" ht="13" x14ac:dyDescent="0.3">
      <c r="A12" s="23" t="s">
        <v>41</v>
      </c>
      <c r="B12" s="101" t="s">
        <v>56</v>
      </c>
      <c r="C12" s="101"/>
      <c r="D12" s="102"/>
      <c r="E12" s="102"/>
      <c r="F12" s="102"/>
      <c r="G12" s="102"/>
      <c r="H12" s="102"/>
      <c r="I12" s="102"/>
      <c r="J12" s="102"/>
      <c r="K12" s="1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25"/>
    </row>
    <row r="13" spans="1:29" s="26" customFormat="1" ht="13" x14ac:dyDescent="0.3">
      <c r="A13" s="23"/>
      <c r="B13" s="103"/>
      <c r="C13" s="103"/>
      <c r="D13" s="12"/>
      <c r="E13" s="12"/>
      <c r="F13" s="12"/>
      <c r="G13" s="12"/>
      <c r="H13" s="12"/>
      <c r="I13" s="12"/>
      <c r="J13" s="12"/>
      <c r="K13" s="12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25"/>
    </row>
    <row r="15" spans="1:29" s="10" customFormat="1" ht="22.15" customHeight="1" x14ac:dyDescent="0.3">
      <c r="A15" s="100" t="s">
        <v>0</v>
      </c>
      <c r="B15" s="100" t="s">
        <v>1</v>
      </c>
      <c r="C15" s="100" t="s">
        <v>2</v>
      </c>
      <c r="D15" s="100" t="s">
        <v>42</v>
      </c>
      <c r="E15" s="100" t="s">
        <v>2</v>
      </c>
      <c r="F15" s="100" t="s">
        <v>43</v>
      </c>
      <c r="G15" s="100" t="s">
        <v>2</v>
      </c>
      <c r="H15" s="100" t="s">
        <v>44</v>
      </c>
      <c r="I15" s="100" t="s">
        <v>2</v>
      </c>
      <c r="J15" s="100" t="s">
        <v>45</v>
      </c>
      <c r="K15" s="100" t="s">
        <v>2</v>
      </c>
      <c r="L15" s="100" t="s">
        <v>46</v>
      </c>
      <c r="M15" s="100" t="s">
        <v>2</v>
      </c>
      <c r="N15" s="100" t="s">
        <v>47</v>
      </c>
      <c r="O15" s="100" t="s">
        <v>2</v>
      </c>
      <c r="P15" s="100" t="s">
        <v>48</v>
      </c>
      <c r="Q15" s="100" t="s">
        <v>2</v>
      </c>
      <c r="R15" s="100" t="s">
        <v>49</v>
      </c>
      <c r="S15" s="100" t="s">
        <v>2</v>
      </c>
      <c r="T15" s="100" t="s">
        <v>50</v>
      </c>
      <c r="U15" s="100" t="s">
        <v>2</v>
      </c>
      <c r="V15" s="100" t="s">
        <v>51</v>
      </c>
      <c r="W15" s="100" t="s">
        <v>2</v>
      </c>
      <c r="X15" s="100" t="s">
        <v>52</v>
      </c>
      <c r="Y15" s="19"/>
      <c r="Z15" s="19"/>
      <c r="AA15" s="19"/>
    </row>
    <row r="16" spans="1:29" s="9" customFormat="1" ht="18.75" customHeight="1" x14ac:dyDescent="0.2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20"/>
      <c r="Z16" s="20"/>
      <c r="AA16" s="20"/>
      <c r="AC16" s="9" t="s">
        <v>55</v>
      </c>
    </row>
    <row r="17" spans="1:24" s="21" customFormat="1" ht="15" customHeight="1" x14ac:dyDescent="0.25">
      <c r="A17" s="99" t="s">
        <v>4</v>
      </c>
      <c r="B17" s="111"/>
      <c r="C17" s="33"/>
      <c r="D17" s="33">
        <v>1134</v>
      </c>
      <c r="E17" s="33"/>
      <c r="F17" s="33">
        <v>1134</v>
      </c>
      <c r="G17" s="33"/>
      <c r="H17" s="33">
        <v>1134</v>
      </c>
      <c r="I17" s="33"/>
      <c r="J17" s="33">
        <v>1080</v>
      </c>
      <c r="K17" s="33"/>
      <c r="L17" s="33">
        <v>1080</v>
      </c>
      <c r="M17" s="33"/>
      <c r="N17" s="33">
        <v>1080</v>
      </c>
      <c r="O17" s="33"/>
      <c r="P17" s="33">
        <v>1080</v>
      </c>
      <c r="Q17" s="33"/>
      <c r="R17" s="33">
        <v>1080</v>
      </c>
      <c r="S17" s="33"/>
      <c r="T17" s="33">
        <v>1080</v>
      </c>
      <c r="U17" s="33"/>
      <c r="V17" s="33">
        <v>1080</v>
      </c>
      <c r="W17" s="33"/>
      <c r="X17" s="33"/>
    </row>
    <row r="18" spans="1:24" s="21" customFormat="1" ht="15" customHeight="1" x14ac:dyDescent="0.25">
      <c r="A18" s="99" t="s">
        <v>5</v>
      </c>
      <c r="B18" s="111"/>
      <c r="C18" s="33"/>
      <c r="D18" s="33">
        <v>864</v>
      </c>
      <c r="E18" s="33"/>
      <c r="F18" s="33">
        <v>864</v>
      </c>
      <c r="G18" s="33"/>
      <c r="H18" s="33">
        <v>864</v>
      </c>
      <c r="I18" s="33"/>
      <c r="J18" s="33">
        <v>702</v>
      </c>
      <c r="K18" s="33"/>
      <c r="L18" s="33">
        <v>702</v>
      </c>
      <c r="M18" s="33"/>
      <c r="N18" s="33">
        <v>702</v>
      </c>
      <c r="O18" s="33"/>
      <c r="P18" s="33">
        <v>702</v>
      </c>
      <c r="Q18" s="33"/>
      <c r="R18" s="33">
        <v>702</v>
      </c>
      <c r="S18" s="33"/>
      <c r="T18" s="33">
        <v>702</v>
      </c>
      <c r="U18" s="33"/>
      <c r="V18" s="33">
        <v>702</v>
      </c>
      <c r="W18" s="33"/>
      <c r="X18" s="33"/>
    </row>
    <row r="19" spans="1:24" s="21" customFormat="1" ht="15" customHeight="1" x14ac:dyDescent="0.25">
      <c r="A19" s="99" t="s">
        <v>7</v>
      </c>
      <c r="B19" s="111"/>
      <c r="C19" s="33"/>
      <c r="D19" s="33"/>
      <c r="E19" s="33"/>
      <c r="F19" s="33"/>
      <c r="G19" s="33"/>
      <c r="H19" s="33"/>
      <c r="I19" s="33"/>
      <c r="J19" s="33">
        <v>108</v>
      </c>
      <c r="K19" s="33"/>
      <c r="L19" s="33">
        <v>108</v>
      </c>
      <c r="M19" s="33"/>
      <c r="N19" s="33">
        <v>108</v>
      </c>
      <c r="O19" s="33"/>
      <c r="P19" s="33">
        <v>108</v>
      </c>
      <c r="Q19" s="33"/>
      <c r="R19" s="33">
        <v>108</v>
      </c>
      <c r="S19" s="33"/>
      <c r="T19" s="33">
        <v>108</v>
      </c>
      <c r="U19" s="33"/>
      <c r="V19" s="33">
        <v>108</v>
      </c>
      <c r="W19" s="33"/>
      <c r="X19" s="33"/>
    </row>
    <row r="20" spans="1:24" s="21" customFormat="1" ht="15" customHeight="1" x14ac:dyDescent="0.25">
      <c r="A20" s="99" t="s">
        <v>15</v>
      </c>
      <c r="B20" s="111"/>
      <c r="C20" s="33"/>
      <c r="D20" s="33"/>
      <c r="E20" s="33"/>
      <c r="F20" s="33"/>
      <c r="G20" s="33"/>
      <c r="H20" s="33"/>
      <c r="I20" s="33"/>
      <c r="J20" s="33">
        <v>108</v>
      </c>
      <c r="K20" s="33"/>
      <c r="L20" s="33">
        <v>108</v>
      </c>
      <c r="M20" s="33"/>
      <c r="N20" s="33">
        <v>108</v>
      </c>
      <c r="O20" s="33"/>
      <c r="P20" s="33">
        <v>108</v>
      </c>
      <c r="Q20" s="33"/>
      <c r="R20" s="33">
        <v>108</v>
      </c>
      <c r="S20" s="33"/>
      <c r="T20" s="33">
        <v>108</v>
      </c>
      <c r="U20" s="33"/>
      <c r="V20" s="33">
        <v>108</v>
      </c>
      <c r="W20" s="33"/>
      <c r="X20" s="33"/>
    </row>
    <row r="21" spans="1:24" s="21" customFormat="1" ht="15" customHeight="1" x14ac:dyDescent="0.25">
      <c r="A21" s="99" t="s">
        <v>8</v>
      </c>
      <c r="B21" s="111"/>
      <c r="C21" s="33"/>
      <c r="D21" s="33">
        <v>108</v>
      </c>
      <c r="E21" s="33" t="s">
        <v>2</v>
      </c>
      <c r="F21" s="33">
        <v>108</v>
      </c>
      <c r="G21" s="33" t="s">
        <v>2</v>
      </c>
      <c r="H21" s="33">
        <v>108</v>
      </c>
      <c r="I21" s="33" t="s">
        <v>2</v>
      </c>
      <c r="J21" s="105">
        <v>108</v>
      </c>
      <c r="K21" s="33" t="s">
        <v>2</v>
      </c>
      <c r="L21" s="33">
        <v>162</v>
      </c>
      <c r="M21" s="33" t="s">
        <v>2</v>
      </c>
      <c r="N21" s="33">
        <v>162</v>
      </c>
      <c r="O21" s="33" t="s">
        <v>2</v>
      </c>
      <c r="P21" s="33">
        <v>162</v>
      </c>
      <c r="Q21" s="33" t="s">
        <v>2</v>
      </c>
      <c r="R21" s="33">
        <v>162</v>
      </c>
      <c r="S21" s="33" t="s">
        <v>2</v>
      </c>
      <c r="T21" s="33">
        <v>162</v>
      </c>
      <c r="U21" s="33" t="s">
        <v>2</v>
      </c>
      <c r="V21" s="33">
        <v>162</v>
      </c>
      <c r="W21" s="33" t="s">
        <v>2</v>
      </c>
      <c r="X21" s="33"/>
    </row>
    <row r="22" spans="1:24" s="21" customFormat="1" ht="15" customHeight="1" x14ac:dyDescent="0.25">
      <c r="A22" s="99" t="s">
        <v>25</v>
      </c>
      <c r="B22" s="111"/>
      <c r="C22" s="33"/>
      <c r="D22" s="33">
        <v>108</v>
      </c>
      <c r="E22" s="33"/>
      <c r="F22" s="33">
        <v>108</v>
      </c>
      <c r="G22" s="33"/>
      <c r="H22" s="33">
        <v>108</v>
      </c>
      <c r="I22" s="33"/>
      <c r="J22" s="33">
        <v>108</v>
      </c>
      <c r="K22" s="33"/>
      <c r="L22" s="33">
        <v>108</v>
      </c>
      <c r="M22" s="33"/>
      <c r="N22" s="33">
        <v>108</v>
      </c>
      <c r="O22" s="33"/>
      <c r="P22" s="33">
        <v>108</v>
      </c>
      <c r="Q22" s="33"/>
      <c r="R22" s="33">
        <v>108</v>
      </c>
      <c r="S22" s="33"/>
      <c r="T22" s="33">
        <v>108</v>
      </c>
      <c r="U22" s="33"/>
      <c r="V22" s="33">
        <v>108</v>
      </c>
      <c r="W22" s="33"/>
      <c r="X22" s="33"/>
    </row>
    <row r="23" spans="1:24" s="21" customFormat="1" ht="15" customHeight="1" x14ac:dyDescent="0.25">
      <c r="A23" s="37" t="s">
        <v>6</v>
      </c>
      <c r="B23" s="17">
        <v>90</v>
      </c>
      <c r="C23" s="94" t="s">
        <v>2</v>
      </c>
      <c r="D23" s="32">
        <v>270</v>
      </c>
      <c r="E23" s="32" t="s">
        <v>2</v>
      </c>
      <c r="F23" s="32">
        <v>270</v>
      </c>
      <c r="G23" s="32" t="s">
        <v>2</v>
      </c>
      <c r="H23" s="32">
        <v>270</v>
      </c>
      <c r="I23" s="32" t="s">
        <v>2</v>
      </c>
      <c r="J23" s="32">
        <v>270</v>
      </c>
      <c r="K23" s="32" t="s">
        <v>2</v>
      </c>
      <c r="L23" s="32">
        <v>216</v>
      </c>
      <c r="M23" s="32" t="s">
        <v>2</v>
      </c>
      <c r="N23" s="32">
        <v>216</v>
      </c>
      <c r="O23" s="32" t="s">
        <v>2</v>
      </c>
      <c r="P23" s="32">
        <v>216</v>
      </c>
      <c r="Q23" s="32" t="s">
        <v>2</v>
      </c>
      <c r="R23" s="32">
        <v>216</v>
      </c>
      <c r="S23" s="32" t="s">
        <v>2</v>
      </c>
      <c r="T23" s="32">
        <v>216</v>
      </c>
      <c r="U23" s="32" t="s">
        <v>2</v>
      </c>
      <c r="V23" s="32">
        <v>216</v>
      </c>
      <c r="W23" s="32" t="s">
        <v>2</v>
      </c>
      <c r="X23" s="32"/>
    </row>
    <row r="24" spans="1:24" s="21" customFormat="1" ht="15" customHeight="1" x14ac:dyDescent="0.25">
      <c r="A24" s="37" t="s">
        <v>18</v>
      </c>
      <c r="B24" s="18"/>
      <c r="C24" s="18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21" customFormat="1" ht="15" customHeight="1" x14ac:dyDescent="0.25">
      <c r="A25" s="37" t="s">
        <v>19</v>
      </c>
      <c r="B25" s="18"/>
      <c r="C25" s="18"/>
      <c r="D25" s="32">
        <v>108</v>
      </c>
      <c r="E25" s="32"/>
      <c r="F25" s="32">
        <v>108</v>
      </c>
      <c r="G25" s="32"/>
      <c r="H25" s="32">
        <v>108</v>
      </c>
      <c r="I25" s="32"/>
      <c r="J25" s="32">
        <v>108</v>
      </c>
      <c r="K25" s="32"/>
      <c r="L25" s="32">
        <v>108</v>
      </c>
      <c r="M25" s="32"/>
      <c r="N25" s="32">
        <v>108</v>
      </c>
      <c r="O25" s="32"/>
      <c r="P25" s="32">
        <v>108</v>
      </c>
      <c r="Q25" s="32"/>
      <c r="R25" s="32">
        <v>108</v>
      </c>
      <c r="S25" s="32"/>
      <c r="T25" s="32">
        <v>108</v>
      </c>
      <c r="U25" s="32"/>
      <c r="V25" s="32">
        <v>108</v>
      </c>
      <c r="W25" s="32"/>
      <c r="X25" s="32"/>
    </row>
    <row r="26" spans="1:24" s="21" customFormat="1" ht="15" customHeight="1" x14ac:dyDescent="0.25">
      <c r="A26" s="37" t="s">
        <v>20</v>
      </c>
      <c r="B26" s="18"/>
      <c r="C26" s="18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s="21" customFormat="1" ht="15" customHeight="1" x14ac:dyDescent="0.25">
      <c r="A27" s="37" t="s">
        <v>21</v>
      </c>
      <c r="B27" s="18">
        <v>18</v>
      </c>
      <c r="C27" s="18" t="s">
        <v>2</v>
      </c>
      <c r="D27" s="32">
        <v>108</v>
      </c>
      <c r="E27" s="32" t="s">
        <v>2</v>
      </c>
      <c r="F27" s="32">
        <v>108</v>
      </c>
      <c r="G27" s="32" t="s">
        <v>2</v>
      </c>
      <c r="H27" s="32">
        <v>108</v>
      </c>
      <c r="I27" s="32" t="s">
        <v>2</v>
      </c>
      <c r="J27" s="32">
        <v>108</v>
      </c>
      <c r="K27" s="32" t="s">
        <v>2</v>
      </c>
      <c r="L27" s="32">
        <v>108</v>
      </c>
      <c r="M27" s="32" t="s">
        <v>2</v>
      </c>
      <c r="N27" s="32">
        <v>108</v>
      </c>
      <c r="O27" s="32" t="s">
        <v>2</v>
      </c>
      <c r="P27" s="32">
        <v>108</v>
      </c>
      <c r="Q27" s="32" t="s">
        <v>2</v>
      </c>
      <c r="R27" s="32">
        <v>108</v>
      </c>
      <c r="S27" s="32" t="s">
        <v>2</v>
      </c>
      <c r="T27" s="32">
        <v>108</v>
      </c>
      <c r="U27" s="32" t="s">
        <v>2</v>
      </c>
      <c r="V27" s="32">
        <v>108</v>
      </c>
      <c r="W27" s="32" t="s">
        <v>2</v>
      </c>
      <c r="X27" s="32"/>
    </row>
    <row r="28" spans="1:24" s="21" customFormat="1" ht="15" customHeight="1" x14ac:dyDescent="0.25">
      <c r="A28" s="37" t="s">
        <v>26</v>
      </c>
      <c r="B28" s="11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21" customFormat="1" ht="15" customHeight="1" x14ac:dyDescent="0.25">
      <c r="A29" s="22" t="s">
        <v>27</v>
      </c>
      <c r="B29" s="11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s="21" customFormat="1" ht="15" customHeight="1" x14ac:dyDescent="0.25">
      <c r="A30" s="22" t="s">
        <v>27</v>
      </c>
      <c r="B30" s="11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s="21" customFormat="1" ht="15" customHeight="1" x14ac:dyDescent="0.25">
      <c r="A31" s="22" t="s">
        <v>27</v>
      </c>
      <c r="B31" s="11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21" customFormat="1" ht="15" customHeight="1" x14ac:dyDescent="0.25">
      <c r="A32" s="22" t="s">
        <v>27</v>
      </c>
      <c r="B32" s="11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7" s="9" customFormat="1" ht="21" x14ac:dyDescent="0.25">
      <c r="A33" s="6" t="s">
        <v>24</v>
      </c>
      <c r="B33" s="7"/>
      <c r="C33" s="8"/>
      <c r="D33" s="8">
        <f>SUM(D17:D32)</f>
        <v>2700</v>
      </c>
      <c r="E33" s="8"/>
      <c r="F33" s="8">
        <f>SUM(F17:F32)</f>
        <v>2700</v>
      </c>
      <c r="G33" s="8"/>
      <c r="H33" s="8">
        <f>SUM(H17:H32)</f>
        <v>2700</v>
      </c>
      <c r="I33" s="8"/>
      <c r="J33" s="8">
        <f>SUM(J17:J32)</f>
        <v>2700</v>
      </c>
      <c r="K33" s="8"/>
      <c r="L33" s="8">
        <f>SUM(L17:L32)</f>
        <v>2700</v>
      </c>
      <c r="M33" s="8"/>
      <c r="N33" s="8">
        <f>SUM(N17:N32)</f>
        <v>2700</v>
      </c>
      <c r="O33" s="16"/>
      <c r="P33" s="8">
        <f>SUM(P17:P32)</f>
        <v>2700</v>
      </c>
      <c r="Q33" s="16"/>
      <c r="R33" s="8">
        <f>SUM(R17:R32)</f>
        <v>2700</v>
      </c>
      <c r="S33" s="16"/>
      <c r="T33" s="8">
        <f>SUM(T17:T32)</f>
        <v>2700</v>
      </c>
      <c r="U33" s="16"/>
      <c r="V33" s="8">
        <f>SUM(V17:V32)</f>
        <v>2700</v>
      </c>
      <c r="W33" s="16"/>
      <c r="X33" s="8">
        <f>SUM(X17:X32)</f>
        <v>0</v>
      </c>
      <c r="Y33" s="20"/>
      <c r="Z33" s="20"/>
      <c r="AA33" s="20"/>
    </row>
    <row r="34" spans="1:27" s="9" customFormat="1" ht="15" customHeight="1" x14ac:dyDescent="0.25">
      <c r="A34" s="4" t="s">
        <v>13</v>
      </c>
      <c r="B34" s="8">
        <v>2538</v>
      </c>
      <c r="C34" s="8"/>
      <c r="D34" s="8">
        <v>2700</v>
      </c>
      <c r="E34" s="8"/>
      <c r="F34" s="8">
        <v>2700</v>
      </c>
      <c r="G34" s="8"/>
      <c r="H34" s="8">
        <v>2700</v>
      </c>
      <c r="I34" s="8"/>
      <c r="J34" s="8">
        <v>2700</v>
      </c>
      <c r="K34" s="8"/>
      <c r="L34" s="8">
        <v>2700</v>
      </c>
      <c r="M34" s="8"/>
      <c r="N34" s="8">
        <v>2700</v>
      </c>
      <c r="O34" s="8"/>
      <c r="P34" s="8">
        <v>2700</v>
      </c>
      <c r="Q34" s="8"/>
      <c r="R34" s="8">
        <v>2700</v>
      </c>
      <c r="S34" s="8"/>
      <c r="T34" s="8">
        <v>2700</v>
      </c>
      <c r="U34" s="8"/>
      <c r="V34" s="8">
        <v>2700</v>
      </c>
      <c r="W34" s="8"/>
      <c r="X34" s="8">
        <v>2700</v>
      </c>
      <c r="Y34" s="20"/>
      <c r="Z34" s="20"/>
      <c r="AA34" s="20"/>
    </row>
    <row r="35" spans="1:27" x14ac:dyDescent="0.25">
      <c r="J35" s="106"/>
      <c r="N35" s="107" t="s">
        <v>57</v>
      </c>
    </row>
    <row r="36" spans="1:27" x14ac:dyDescent="0.25">
      <c r="D36" s="91"/>
      <c r="J36" s="106"/>
      <c r="L36" s="91"/>
      <c r="N36" s="91"/>
      <c r="W36" s="107" t="s">
        <v>58</v>
      </c>
    </row>
    <row r="37" spans="1:27" s="26" customFormat="1" ht="13" x14ac:dyDescent="0.3">
      <c r="A37" s="27"/>
      <c r="B37" s="28"/>
      <c r="C37" s="28"/>
      <c r="D37" s="108" t="s">
        <v>14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96"/>
      <c r="P37" s="96"/>
      <c r="Q37" s="96"/>
      <c r="R37" s="96"/>
      <c r="S37" s="96"/>
      <c r="T37" s="96"/>
      <c r="U37" s="96"/>
      <c r="V37" s="96"/>
      <c r="W37" s="96"/>
      <c r="X37" s="96"/>
    </row>
    <row r="38" spans="1:27" s="26" customFormat="1" x14ac:dyDescent="0.25">
      <c r="A38" s="27"/>
      <c r="B38" s="28"/>
      <c r="C38" s="28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7" s="26" customFormat="1" ht="15.75" customHeight="1" x14ac:dyDescent="0.3">
      <c r="A39" s="30"/>
      <c r="B39" s="108" t="s">
        <v>16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31"/>
    </row>
    <row r="40" spans="1:27" s="26" customFormat="1" x14ac:dyDescent="0.25">
      <c r="A40" s="27"/>
      <c r="B40" s="28"/>
      <c r="C40" s="28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2" spans="1:27" ht="25.5" customHeight="1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7" ht="15.5" x14ac:dyDescent="0.35"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sheetProtection insertRows="0"/>
  <mergeCells count="7">
    <mergeCell ref="B39:N39"/>
    <mergeCell ref="A4:X4"/>
    <mergeCell ref="A2:X2"/>
    <mergeCell ref="B17:B22"/>
    <mergeCell ref="B28:B32"/>
    <mergeCell ref="D37:N37"/>
    <mergeCell ref="A3:X3"/>
  </mergeCells>
  <phoneticPr fontId="0" type="noConversion"/>
  <conditionalFormatting sqref="L33">
    <cfRule type="cellIs" dxfId="134" priority="43" operator="equal">
      <formula>2700</formula>
    </cfRule>
    <cfRule type="cellIs" dxfId="133" priority="44" operator="lessThan">
      <formula>2700</formula>
    </cfRule>
    <cfRule type="cellIs" dxfId="132" priority="45" operator="greaterThan">
      <formula>2700</formula>
    </cfRule>
  </conditionalFormatting>
  <conditionalFormatting sqref="D33">
    <cfRule type="cellIs" dxfId="131" priority="28" operator="equal">
      <formula>2700</formula>
    </cfRule>
    <cfRule type="cellIs" dxfId="130" priority="29" operator="lessThan">
      <formula>2700</formula>
    </cfRule>
    <cfRule type="cellIs" dxfId="129" priority="30" operator="greaterThan">
      <formula>2700</formula>
    </cfRule>
  </conditionalFormatting>
  <conditionalFormatting sqref="F33">
    <cfRule type="cellIs" dxfId="128" priority="25" operator="equal">
      <formula>2700</formula>
    </cfRule>
    <cfRule type="cellIs" dxfId="127" priority="26" operator="lessThan">
      <formula>2700</formula>
    </cfRule>
    <cfRule type="cellIs" dxfId="126" priority="27" operator="greaterThan">
      <formula>2700</formula>
    </cfRule>
  </conditionalFormatting>
  <conditionalFormatting sqref="H33">
    <cfRule type="cellIs" dxfId="125" priority="22" operator="equal">
      <formula>2700</formula>
    </cfRule>
    <cfRule type="cellIs" dxfId="124" priority="23" operator="lessThan">
      <formula>2700</formula>
    </cfRule>
    <cfRule type="cellIs" dxfId="123" priority="24" operator="greaterThan">
      <formula>2700</formula>
    </cfRule>
  </conditionalFormatting>
  <conditionalFormatting sqref="J33">
    <cfRule type="cellIs" dxfId="122" priority="19" operator="equal">
      <formula>2700</formula>
    </cfRule>
    <cfRule type="cellIs" dxfId="121" priority="20" operator="lessThan">
      <formula>2700</formula>
    </cfRule>
    <cfRule type="cellIs" dxfId="120" priority="21" operator="greaterThan">
      <formula>2700</formula>
    </cfRule>
  </conditionalFormatting>
  <conditionalFormatting sqref="N33">
    <cfRule type="cellIs" dxfId="119" priority="16" operator="equal">
      <formula>2700</formula>
    </cfRule>
    <cfRule type="cellIs" dxfId="118" priority="17" operator="lessThan">
      <formula>2700</formula>
    </cfRule>
    <cfRule type="cellIs" dxfId="117" priority="18" operator="greaterThan">
      <formula>2700</formula>
    </cfRule>
  </conditionalFormatting>
  <conditionalFormatting sqref="P33">
    <cfRule type="cellIs" dxfId="116" priority="13" operator="equal">
      <formula>2700</formula>
    </cfRule>
    <cfRule type="cellIs" dxfId="115" priority="14" operator="lessThan">
      <formula>2700</formula>
    </cfRule>
    <cfRule type="cellIs" dxfId="114" priority="15" operator="greaterThan">
      <formula>2700</formula>
    </cfRule>
  </conditionalFormatting>
  <conditionalFormatting sqref="R33">
    <cfRule type="cellIs" dxfId="113" priority="10" operator="equal">
      <formula>2700</formula>
    </cfRule>
    <cfRule type="cellIs" dxfId="112" priority="11" operator="lessThan">
      <formula>2700</formula>
    </cfRule>
    <cfRule type="cellIs" dxfId="111" priority="12" operator="greaterThan">
      <formula>2700</formula>
    </cfRule>
  </conditionalFormatting>
  <conditionalFormatting sqref="T33">
    <cfRule type="cellIs" dxfId="110" priority="7" operator="equal">
      <formula>2700</formula>
    </cfRule>
    <cfRule type="cellIs" dxfId="109" priority="8" operator="lessThan">
      <formula>2700</formula>
    </cfRule>
    <cfRule type="cellIs" dxfId="108" priority="9" operator="greaterThan">
      <formula>2700</formula>
    </cfRule>
  </conditionalFormatting>
  <conditionalFormatting sqref="V33">
    <cfRule type="cellIs" dxfId="107" priority="4" operator="equal">
      <formula>2700</formula>
    </cfRule>
    <cfRule type="cellIs" dxfId="106" priority="5" operator="lessThan">
      <formula>2700</formula>
    </cfRule>
    <cfRule type="cellIs" dxfId="105" priority="6" operator="greaterThan">
      <formula>2700</formula>
    </cfRule>
  </conditionalFormatting>
  <conditionalFormatting sqref="X33">
    <cfRule type="cellIs" dxfId="104" priority="1" operator="equal">
      <formula>2700</formula>
    </cfRule>
    <cfRule type="cellIs" dxfId="103" priority="2" operator="lessThan">
      <formula>2700</formula>
    </cfRule>
    <cfRule type="cellIs" dxfId="102" priority="3" operator="greaterThan">
      <formula>2700</formula>
    </cfRule>
  </conditionalFormatting>
  <printOptions horizontalCentered="1"/>
  <pageMargins left="0" right="0" top="0.39370078740157483" bottom="0.19685039370078741" header="0.51181102362204722" footer="0.11811023622047245"/>
  <pageSetup paperSize="5" orientation="landscape" horizontalDpi="1200" verticalDpi="1200" r:id="rId1"/>
  <headerFooter alignWithMargins="0">
    <oddFooter>&amp;L&amp;"Arial,Italique"&amp;7Direction des Services éducatifs - Janvier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9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37.1796875" style="2" customWidth="1"/>
    <col min="2" max="2" width="10.7265625" style="2" customWidth="1"/>
    <col min="3" max="3" width="4.26953125" style="73" customWidth="1"/>
    <col min="4" max="4" width="10.26953125" style="73" customWidth="1"/>
    <col min="5" max="5" width="4.453125" style="73" customWidth="1"/>
    <col min="6" max="6" width="10.26953125" style="73" customWidth="1"/>
    <col min="7" max="7" width="4.1796875" style="73" customWidth="1"/>
    <col min="8" max="8" width="10.7265625" style="84" customWidth="1"/>
    <col min="9" max="9" width="10.54296875" style="73" customWidth="1"/>
    <col min="10" max="10" width="4.26953125" style="73" customWidth="1"/>
    <col min="11" max="11" width="10.453125" style="73" customWidth="1"/>
    <col min="12" max="12" width="4.26953125" style="73" customWidth="1"/>
    <col min="13" max="13" width="11.26953125" style="84" customWidth="1"/>
    <col min="14" max="14" width="10.453125" style="73" customWidth="1"/>
    <col min="15" max="15" width="4.26953125" style="73" customWidth="1"/>
    <col min="16" max="16" width="10.26953125" style="73" customWidth="1"/>
    <col min="17" max="17" width="4.26953125" style="73" customWidth="1"/>
    <col min="18" max="18" width="10.26953125" style="84" customWidth="1"/>
    <col min="19" max="16384" width="11.453125" style="2"/>
  </cols>
  <sheetData>
    <row r="1" spans="1:21" x14ac:dyDescent="0.25">
      <c r="A1" s="26"/>
      <c r="B1" s="26"/>
      <c r="H1" s="73"/>
      <c r="M1" s="73"/>
      <c r="R1" s="73"/>
    </row>
    <row r="2" spans="1:21" ht="15.5" x14ac:dyDescent="0.35">
      <c r="A2" s="71"/>
      <c r="B2" s="70"/>
      <c r="C2" s="70"/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6"/>
    </row>
    <row r="3" spans="1:21" ht="10.5" customHeight="1" x14ac:dyDescent="0.3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36"/>
    </row>
    <row r="4" spans="1:21" ht="15.5" x14ac:dyDescent="0.35">
      <c r="A4" s="119" t="s">
        <v>37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36"/>
    </row>
    <row r="5" spans="1:21" ht="6" customHeight="1" x14ac:dyDescent="0.35">
      <c r="A5" s="89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36"/>
    </row>
    <row r="6" spans="1:21" s="26" customFormat="1" ht="15.5" x14ac:dyDescent="0.35">
      <c r="A6" s="23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24"/>
      <c r="O6" s="24"/>
      <c r="P6" s="24"/>
      <c r="Q6" s="24"/>
      <c r="R6" s="35"/>
      <c r="S6" s="25"/>
    </row>
    <row r="7" spans="1:21" ht="13" thickBot="1" x14ac:dyDescent="0.3">
      <c r="A7" s="26"/>
      <c r="B7" s="26"/>
      <c r="H7" s="73"/>
      <c r="M7" s="73"/>
      <c r="R7" s="73"/>
    </row>
    <row r="8" spans="1:21" s="68" customFormat="1" ht="25" x14ac:dyDescent="0.25">
      <c r="A8" s="63" t="s">
        <v>0</v>
      </c>
      <c r="B8" s="64" t="s">
        <v>1</v>
      </c>
      <c r="C8" s="86" t="s">
        <v>2</v>
      </c>
      <c r="D8" s="87" t="s">
        <v>28</v>
      </c>
      <c r="E8" s="88" t="s">
        <v>2</v>
      </c>
      <c r="F8" s="88" t="s">
        <v>29</v>
      </c>
      <c r="G8" s="88" t="s">
        <v>2</v>
      </c>
      <c r="H8" s="65" t="s">
        <v>30</v>
      </c>
      <c r="I8" s="88" t="s">
        <v>31</v>
      </c>
      <c r="J8" s="88" t="s">
        <v>2</v>
      </c>
      <c r="K8" s="88" t="s">
        <v>32</v>
      </c>
      <c r="L8" s="88" t="s">
        <v>2</v>
      </c>
      <c r="M8" s="66" t="s">
        <v>33</v>
      </c>
      <c r="N8" s="87" t="s">
        <v>34</v>
      </c>
      <c r="O8" s="88" t="s">
        <v>2</v>
      </c>
      <c r="P8" s="88" t="s">
        <v>35</v>
      </c>
      <c r="Q8" s="88" t="s">
        <v>2</v>
      </c>
      <c r="R8" s="65" t="s">
        <v>36</v>
      </c>
      <c r="S8" s="67"/>
      <c r="T8" s="67"/>
      <c r="U8" s="67"/>
    </row>
    <row r="9" spans="1:21" s="9" customFormat="1" ht="23.25" customHeight="1" x14ac:dyDescent="0.25">
      <c r="A9" s="55"/>
      <c r="B9" s="40" t="s">
        <v>3</v>
      </c>
      <c r="C9" s="41"/>
      <c r="D9" s="45" t="s">
        <v>3</v>
      </c>
      <c r="E9" s="15"/>
      <c r="F9" s="16" t="s">
        <v>3</v>
      </c>
      <c r="G9" s="15"/>
      <c r="H9" s="46" t="s">
        <v>3</v>
      </c>
      <c r="I9" s="16" t="s">
        <v>3</v>
      </c>
      <c r="J9" s="16"/>
      <c r="K9" s="16" t="s">
        <v>3</v>
      </c>
      <c r="L9" s="16"/>
      <c r="M9" s="38" t="s">
        <v>3</v>
      </c>
      <c r="N9" s="45" t="s">
        <v>3</v>
      </c>
      <c r="O9" s="16"/>
      <c r="P9" s="16" t="s">
        <v>3</v>
      </c>
      <c r="Q9" s="16"/>
      <c r="R9" s="49" t="s">
        <v>3</v>
      </c>
      <c r="S9" s="20"/>
      <c r="T9" s="20"/>
      <c r="U9" s="20"/>
    </row>
    <row r="10" spans="1:21" s="21" customFormat="1" ht="15" customHeight="1" x14ac:dyDescent="0.25">
      <c r="A10" s="56" t="s">
        <v>4</v>
      </c>
      <c r="B10" s="120"/>
      <c r="C10" s="43"/>
      <c r="D10" s="42"/>
      <c r="E10" s="32"/>
      <c r="F10" s="32"/>
      <c r="G10" s="32"/>
      <c r="H10" s="51">
        <f t="shared" ref="H10:H20" si="0">(D10+F10)/2</f>
        <v>0</v>
      </c>
      <c r="I10" s="32"/>
      <c r="J10" s="32"/>
      <c r="K10" s="32"/>
      <c r="L10" s="32"/>
      <c r="M10" s="53">
        <f t="shared" ref="M10:M20" si="1">(I10+K10)/2</f>
        <v>0</v>
      </c>
      <c r="N10" s="42"/>
      <c r="O10" s="32"/>
      <c r="P10" s="32"/>
      <c r="Q10" s="32"/>
      <c r="R10" s="51">
        <f>(N10+P10)/2</f>
        <v>0</v>
      </c>
    </row>
    <row r="11" spans="1:21" s="21" customFormat="1" ht="15" customHeight="1" x14ac:dyDescent="0.25">
      <c r="A11" s="56" t="s">
        <v>5</v>
      </c>
      <c r="B11" s="121"/>
      <c r="C11" s="43"/>
      <c r="D11" s="42"/>
      <c r="E11" s="32"/>
      <c r="F11" s="32"/>
      <c r="G11" s="32"/>
      <c r="H11" s="51">
        <f t="shared" si="0"/>
        <v>0</v>
      </c>
      <c r="I11" s="32"/>
      <c r="J11" s="32"/>
      <c r="K11" s="32"/>
      <c r="L11" s="32"/>
      <c r="M11" s="53">
        <f t="shared" si="1"/>
        <v>0</v>
      </c>
      <c r="N11" s="42"/>
      <c r="O11" s="32"/>
      <c r="P11" s="32"/>
      <c r="Q11" s="32"/>
      <c r="R11" s="51">
        <f t="shared" ref="R11:R20" si="2">(N11+P11)/2</f>
        <v>0</v>
      </c>
    </row>
    <row r="12" spans="1:21" s="21" customFormat="1" ht="18" customHeight="1" x14ac:dyDescent="0.25">
      <c r="A12" s="56" t="s">
        <v>7</v>
      </c>
      <c r="B12" s="121"/>
      <c r="C12" s="59"/>
      <c r="D12" s="48"/>
      <c r="E12" s="32"/>
      <c r="F12" s="32"/>
      <c r="G12" s="32"/>
      <c r="H12" s="51">
        <f t="shared" si="0"/>
        <v>0</v>
      </c>
      <c r="I12" s="32"/>
      <c r="J12" s="32"/>
      <c r="K12" s="32"/>
      <c r="L12" s="32"/>
      <c r="M12" s="53">
        <f t="shared" si="1"/>
        <v>0</v>
      </c>
      <c r="N12" s="42"/>
      <c r="O12" s="32"/>
      <c r="P12" s="32"/>
      <c r="Q12" s="32"/>
      <c r="R12" s="51">
        <f t="shared" si="2"/>
        <v>0</v>
      </c>
    </row>
    <row r="13" spans="1:21" s="21" customFormat="1" ht="18" customHeight="1" x14ac:dyDescent="0.25">
      <c r="A13" s="56" t="s">
        <v>15</v>
      </c>
      <c r="B13" s="121"/>
      <c r="C13" s="59"/>
      <c r="D13" s="48"/>
      <c r="E13" s="32"/>
      <c r="F13" s="32"/>
      <c r="G13" s="32"/>
      <c r="H13" s="51">
        <f t="shared" si="0"/>
        <v>0</v>
      </c>
      <c r="I13" s="32"/>
      <c r="J13" s="32"/>
      <c r="K13" s="32"/>
      <c r="L13" s="32"/>
      <c r="M13" s="53">
        <f t="shared" si="1"/>
        <v>0</v>
      </c>
      <c r="N13" s="42"/>
      <c r="O13" s="32"/>
      <c r="P13" s="32"/>
      <c r="Q13" s="32"/>
      <c r="R13" s="51">
        <f t="shared" si="2"/>
        <v>0</v>
      </c>
    </row>
    <row r="14" spans="1:21" s="21" customFormat="1" x14ac:dyDescent="0.25">
      <c r="A14" s="56" t="s">
        <v>8</v>
      </c>
      <c r="B14" s="121"/>
      <c r="C14" s="43"/>
      <c r="D14" s="42"/>
      <c r="E14" s="32"/>
      <c r="F14" s="32"/>
      <c r="G14" s="32"/>
      <c r="H14" s="51">
        <f t="shared" si="0"/>
        <v>0</v>
      </c>
      <c r="I14" s="32"/>
      <c r="J14" s="32"/>
      <c r="K14" s="32"/>
      <c r="L14" s="32"/>
      <c r="M14" s="53">
        <f t="shared" si="1"/>
        <v>0</v>
      </c>
      <c r="N14" s="42"/>
      <c r="O14" s="32"/>
      <c r="P14" s="32"/>
      <c r="Q14" s="32"/>
      <c r="R14" s="51">
        <f t="shared" si="2"/>
        <v>0</v>
      </c>
    </row>
    <row r="15" spans="1:21" s="21" customFormat="1" ht="17.25" customHeight="1" x14ac:dyDescent="0.25">
      <c r="A15" s="56" t="s">
        <v>25</v>
      </c>
      <c r="B15" s="122"/>
      <c r="C15" s="43"/>
      <c r="D15" s="42"/>
      <c r="E15" s="32"/>
      <c r="F15" s="32"/>
      <c r="G15" s="32"/>
      <c r="H15" s="51">
        <f t="shared" si="0"/>
        <v>0</v>
      </c>
      <c r="I15" s="32"/>
      <c r="J15" s="32"/>
      <c r="K15" s="32"/>
      <c r="L15" s="32"/>
      <c r="M15" s="53">
        <f t="shared" si="1"/>
        <v>0</v>
      </c>
      <c r="N15" s="42"/>
      <c r="O15" s="32"/>
      <c r="P15" s="32"/>
      <c r="Q15" s="32"/>
      <c r="R15" s="51">
        <f t="shared" si="2"/>
        <v>0</v>
      </c>
    </row>
    <row r="16" spans="1:21" s="21" customFormat="1" ht="15.5" x14ac:dyDescent="0.25">
      <c r="A16" s="56" t="s">
        <v>6</v>
      </c>
      <c r="B16" s="60"/>
      <c r="C16" s="43"/>
      <c r="D16" s="42"/>
      <c r="E16" s="32"/>
      <c r="F16" s="32"/>
      <c r="G16" s="32"/>
      <c r="H16" s="51">
        <f t="shared" si="0"/>
        <v>0</v>
      </c>
      <c r="I16" s="32"/>
      <c r="J16" s="32"/>
      <c r="K16" s="32"/>
      <c r="L16" s="32"/>
      <c r="M16" s="53">
        <f t="shared" si="1"/>
        <v>0</v>
      </c>
      <c r="N16" s="44"/>
      <c r="O16" s="34"/>
      <c r="P16" s="34"/>
      <c r="Q16" s="32"/>
      <c r="R16" s="51">
        <f t="shared" si="2"/>
        <v>0</v>
      </c>
    </row>
    <row r="17" spans="1:21" s="21" customFormat="1" ht="15.5" x14ac:dyDescent="0.25">
      <c r="A17" s="56" t="s">
        <v>18</v>
      </c>
      <c r="B17" s="61"/>
      <c r="C17" s="43"/>
      <c r="D17" s="42"/>
      <c r="E17" s="32"/>
      <c r="F17" s="32"/>
      <c r="G17" s="32"/>
      <c r="H17" s="51">
        <f t="shared" si="0"/>
        <v>0</v>
      </c>
      <c r="I17" s="32"/>
      <c r="J17" s="32"/>
      <c r="K17" s="32"/>
      <c r="L17" s="32"/>
      <c r="M17" s="53">
        <f t="shared" si="1"/>
        <v>0</v>
      </c>
      <c r="N17" s="42"/>
      <c r="O17" s="32"/>
      <c r="P17" s="32"/>
      <c r="Q17" s="32"/>
      <c r="R17" s="51">
        <f t="shared" si="2"/>
        <v>0</v>
      </c>
    </row>
    <row r="18" spans="1:21" s="21" customFormat="1" ht="15.5" x14ac:dyDescent="0.25">
      <c r="A18" s="56" t="s">
        <v>19</v>
      </c>
      <c r="B18" s="61"/>
      <c r="C18" s="43"/>
      <c r="D18" s="42"/>
      <c r="E18" s="32"/>
      <c r="F18" s="32"/>
      <c r="G18" s="32"/>
      <c r="H18" s="51">
        <f t="shared" si="0"/>
        <v>0</v>
      </c>
      <c r="I18" s="32"/>
      <c r="J18" s="32"/>
      <c r="K18" s="32"/>
      <c r="L18" s="32"/>
      <c r="M18" s="53">
        <f t="shared" si="1"/>
        <v>0</v>
      </c>
      <c r="N18" s="42"/>
      <c r="O18" s="32"/>
      <c r="P18" s="32"/>
      <c r="Q18" s="32"/>
      <c r="R18" s="51">
        <f t="shared" si="2"/>
        <v>0</v>
      </c>
    </row>
    <row r="19" spans="1:21" s="21" customFormat="1" ht="15.5" x14ac:dyDescent="0.25">
      <c r="A19" s="56" t="s">
        <v>20</v>
      </c>
      <c r="B19" s="61"/>
      <c r="C19" s="43"/>
      <c r="D19" s="42"/>
      <c r="E19" s="32"/>
      <c r="F19" s="32"/>
      <c r="G19" s="32"/>
      <c r="H19" s="51">
        <f t="shared" si="0"/>
        <v>0</v>
      </c>
      <c r="I19" s="32"/>
      <c r="J19" s="32"/>
      <c r="K19" s="32"/>
      <c r="L19" s="32"/>
      <c r="M19" s="53">
        <f t="shared" si="1"/>
        <v>0</v>
      </c>
      <c r="N19" s="42"/>
      <c r="O19" s="32"/>
      <c r="P19" s="32"/>
      <c r="Q19" s="32"/>
      <c r="R19" s="51">
        <f t="shared" si="2"/>
        <v>0</v>
      </c>
    </row>
    <row r="20" spans="1:21" s="21" customFormat="1" ht="15.5" x14ac:dyDescent="0.25">
      <c r="A20" s="56" t="s">
        <v>21</v>
      </c>
      <c r="B20" s="61"/>
      <c r="C20" s="43"/>
      <c r="D20" s="42"/>
      <c r="E20" s="32"/>
      <c r="F20" s="32"/>
      <c r="G20" s="32"/>
      <c r="H20" s="51">
        <f t="shared" si="0"/>
        <v>0</v>
      </c>
      <c r="I20" s="32"/>
      <c r="J20" s="32"/>
      <c r="K20" s="32"/>
      <c r="L20" s="32"/>
      <c r="M20" s="53">
        <f t="shared" si="1"/>
        <v>0</v>
      </c>
      <c r="N20" s="42"/>
      <c r="O20" s="32"/>
      <c r="P20" s="32"/>
      <c r="Q20" s="32"/>
      <c r="R20" s="51">
        <f t="shared" si="2"/>
        <v>0</v>
      </c>
    </row>
    <row r="21" spans="1:21" s="21" customFormat="1" x14ac:dyDescent="0.25">
      <c r="A21" s="56" t="s">
        <v>26</v>
      </c>
      <c r="B21" s="123"/>
      <c r="C21" s="43"/>
      <c r="D21" s="42"/>
      <c r="E21" s="32"/>
      <c r="F21" s="32"/>
      <c r="G21" s="32"/>
      <c r="H21" s="51"/>
      <c r="I21" s="32"/>
      <c r="J21" s="32"/>
      <c r="K21" s="32"/>
      <c r="L21" s="32"/>
      <c r="M21" s="53"/>
      <c r="N21" s="42"/>
      <c r="O21" s="32"/>
      <c r="P21" s="32"/>
      <c r="Q21" s="32"/>
      <c r="R21" s="51"/>
    </row>
    <row r="22" spans="1:21" s="21" customFormat="1" x14ac:dyDescent="0.25">
      <c r="A22" s="57" t="s">
        <v>27</v>
      </c>
      <c r="B22" s="124"/>
      <c r="C22" s="43"/>
      <c r="D22" s="42"/>
      <c r="E22" s="32"/>
      <c r="F22" s="32"/>
      <c r="G22" s="32"/>
      <c r="H22" s="51"/>
      <c r="I22" s="32"/>
      <c r="J22" s="32"/>
      <c r="K22" s="32"/>
      <c r="L22" s="32"/>
      <c r="M22" s="53"/>
      <c r="N22" s="42"/>
      <c r="O22" s="32"/>
      <c r="P22" s="32"/>
      <c r="Q22" s="32"/>
      <c r="R22" s="51"/>
    </row>
    <row r="23" spans="1:21" s="21" customFormat="1" x14ac:dyDescent="0.25">
      <c r="A23" s="57" t="s">
        <v>27</v>
      </c>
      <c r="B23" s="124"/>
      <c r="C23" s="43"/>
      <c r="D23" s="42"/>
      <c r="E23" s="32"/>
      <c r="F23" s="32"/>
      <c r="G23" s="32"/>
      <c r="H23" s="51"/>
      <c r="I23" s="32"/>
      <c r="J23" s="32"/>
      <c r="K23" s="32"/>
      <c r="L23" s="32"/>
      <c r="M23" s="53"/>
      <c r="N23" s="42"/>
      <c r="O23" s="32"/>
      <c r="P23" s="32"/>
      <c r="Q23" s="32"/>
      <c r="R23" s="51"/>
    </row>
    <row r="24" spans="1:21" s="21" customFormat="1" x14ac:dyDescent="0.25">
      <c r="A24" s="57" t="s">
        <v>27</v>
      </c>
      <c r="B24" s="124"/>
      <c r="C24" s="43"/>
      <c r="D24" s="42"/>
      <c r="E24" s="32"/>
      <c r="F24" s="32"/>
      <c r="G24" s="32"/>
      <c r="H24" s="51"/>
      <c r="I24" s="32"/>
      <c r="J24" s="32"/>
      <c r="K24" s="32"/>
      <c r="L24" s="32"/>
      <c r="M24" s="53"/>
      <c r="N24" s="42"/>
      <c r="O24" s="32"/>
      <c r="P24" s="32"/>
      <c r="Q24" s="32"/>
      <c r="R24" s="51"/>
    </row>
    <row r="25" spans="1:21" s="21" customFormat="1" x14ac:dyDescent="0.25">
      <c r="A25" s="57" t="s">
        <v>27</v>
      </c>
      <c r="B25" s="125"/>
      <c r="C25" s="43"/>
      <c r="D25" s="42"/>
      <c r="E25" s="32"/>
      <c r="F25" s="32"/>
      <c r="G25" s="32"/>
      <c r="H25" s="51"/>
      <c r="I25" s="32"/>
      <c r="J25" s="32"/>
      <c r="K25" s="32"/>
      <c r="L25" s="32"/>
      <c r="M25" s="53"/>
      <c r="N25" s="42"/>
      <c r="O25" s="32"/>
      <c r="P25" s="32"/>
      <c r="Q25" s="32"/>
      <c r="R25" s="51"/>
      <c r="S25" s="82"/>
    </row>
    <row r="26" spans="1:21" s="50" customFormat="1" ht="21" x14ac:dyDescent="0.25">
      <c r="A26" s="58" t="s">
        <v>24</v>
      </c>
      <c r="B26" s="62"/>
      <c r="C26" s="49"/>
      <c r="D26" s="79">
        <f>SUM(D10:D25)</f>
        <v>0</v>
      </c>
      <c r="E26" s="80"/>
      <c r="F26" s="80">
        <f t="shared" ref="F26:R26" si="3">SUM(F10:F25)</f>
        <v>0</v>
      </c>
      <c r="G26" s="80"/>
      <c r="H26" s="49">
        <f t="shared" si="3"/>
        <v>0</v>
      </c>
      <c r="I26" s="85">
        <f t="shared" si="3"/>
        <v>0</v>
      </c>
      <c r="J26" s="39"/>
      <c r="K26" s="80">
        <f t="shared" si="3"/>
        <v>0</v>
      </c>
      <c r="L26" s="80"/>
      <c r="M26" s="38">
        <f t="shared" si="3"/>
        <v>0</v>
      </c>
      <c r="N26" s="79">
        <f t="shared" si="3"/>
        <v>0</v>
      </c>
      <c r="O26" s="80"/>
      <c r="P26" s="80">
        <f>SUM(P10:P25)</f>
        <v>0</v>
      </c>
      <c r="Q26" s="80"/>
      <c r="R26" s="49">
        <f t="shared" si="3"/>
        <v>0</v>
      </c>
    </row>
    <row r="27" spans="1:21" s="9" customFormat="1" ht="10.5" thickBot="1" x14ac:dyDescent="0.3">
      <c r="A27" s="55" t="s">
        <v>13</v>
      </c>
      <c r="B27" s="47">
        <v>2538</v>
      </c>
      <c r="C27" s="74"/>
      <c r="D27" s="75"/>
      <c r="E27" s="76"/>
      <c r="F27" s="76"/>
      <c r="G27" s="76"/>
      <c r="H27" s="52">
        <v>2700</v>
      </c>
      <c r="I27" s="76"/>
      <c r="J27" s="76"/>
      <c r="K27" s="76"/>
      <c r="L27" s="76"/>
      <c r="M27" s="54">
        <v>2700</v>
      </c>
      <c r="N27" s="75"/>
      <c r="O27" s="76"/>
      <c r="P27" s="76"/>
      <c r="Q27" s="76"/>
      <c r="R27" s="52">
        <v>2700</v>
      </c>
      <c r="S27" s="20"/>
      <c r="T27" s="16"/>
      <c r="U27" s="20"/>
    </row>
    <row r="28" spans="1:21" x14ac:dyDescent="0.25">
      <c r="A28" s="11" t="s">
        <v>9</v>
      </c>
    </row>
    <row r="29" spans="1:21" x14ac:dyDescent="0.25">
      <c r="A29" s="5" t="s">
        <v>10</v>
      </c>
      <c r="B29" s="5"/>
    </row>
    <row r="30" spans="1:21" x14ac:dyDescent="0.25">
      <c r="A30" s="5" t="s">
        <v>11</v>
      </c>
      <c r="B30" s="5"/>
    </row>
    <row r="31" spans="1:21" x14ac:dyDescent="0.25">
      <c r="A31" s="5" t="s">
        <v>22</v>
      </c>
      <c r="B31" s="5"/>
    </row>
    <row r="32" spans="1:21" x14ac:dyDescent="0.25">
      <c r="A32" s="5" t="s">
        <v>12</v>
      </c>
      <c r="B32" s="5"/>
    </row>
    <row r="33" spans="1:19" x14ac:dyDescent="0.25">
      <c r="A33" s="5" t="s">
        <v>23</v>
      </c>
      <c r="B33" s="5"/>
    </row>
    <row r="34" spans="1:19" s="26" customFormat="1" x14ac:dyDescent="0.25">
      <c r="A34" s="27"/>
      <c r="B34" s="28"/>
      <c r="C34" s="118" t="s">
        <v>14</v>
      </c>
      <c r="D34" s="118"/>
      <c r="E34" s="118"/>
      <c r="F34" s="118"/>
      <c r="G34" s="118"/>
      <c r="H34" s="118"/>
      <c r="I34" s="118"/>
      <c r="J34" s="118"/>
      <c r="K34" s="118"/>
      <c r="L34" s="118"/>
      <c r="M34" s="29"/>
      <c r="N34" s="29"/>
      <c r="O34" s="29"/>
      <c r="P34" s="29"/>
      <c r="Q34" s="29"/>
      <c r="R34" s="29"/>
    </row>
    <row r="35" spans="1:19" s="26" customFormat="1" ht="15.75" customHeight="1" x14ac:dyDescent="0.25">
      <c r="A35" s="30"/>
      <c r="B35" s="118" t="s">
        <v>16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29"/>
      <c r="N35" s="29"/>
      <c r="O35" s="29"/>
      <c r="P35" s="29"/>
      <c r="Q35" s="29"/>
      <c r="R35" s="29"/>
      <c r="S35" s="31"/>
    </row>
    <row r="36" spans="1:19" ht="17.25" customHeight="1" x14ac:dyDescent="0.25">
      <c r="A36" s="26"/>
      <c r="B36" s="26"/>
      <c r="C36" s="77"/>
      <c r="D36" s="77"/>
      <c r="E36" s="77"/>
      <c r="H36" s="73"/>
      <c r="M36" s="81"/>
      <c r="N36" s="81"/>
      <c r="O36" s="81"/>
      <c r="P36" s="81"/>
      <c r="Q36" s="81"/>
      <c r="R36" s="81"/>
    </row>
    <row r="37" spans="1:19" x14ac:dyDescent="0.25">
      <c r="A37" s="26"/>
      <c r="B37" s="26"/>
      <c r="H37" s="73"/>
      <c r="M37" s="73"/>
      <c r="R37" s="73"/>
    </row>
    <row r="38" spans="1:19" ht="25.5" customHeight="1" x14ac:dyDescent="0.25">
      <c r="A38" s="116" t="s">
        <v>38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19" ht="15.5" x14ac:dyDescent="0.35">
      <c r="B39" s="13"/>
      <c r="C39" s="78"/>
      <c r="D39" s="35"/>
      <c r="E39" s="35"/>
      <c r="F39" s="35"/>
      <c r="G39" s="35"/>
      <c r="H39" s="83"/>
      <c r="I39" s="35"/>
      <c r="J39" s="35"/>
      <c r="K39" s="35"/>
      <c r="L39" s="35"/>
      <c r="M39" s="83"/>
      <c r="N39" s="35"/>
      <c r="O39" s="35"/>
      <c r="P39" s="35"/>
      <c r="Q39" s="35"/>
    </row>
  </sheetData>
  <sheetProtection password="CC7B" sheet="1" objects="1" scenarios="1" formatColumns="0" insertColumns="0" insertRows="0" deleteColumns="0" deleteRows="0" selectLockedCells="1"/>
  <mergeCells count="6">
    <mergeCell ref="A38:R38"/>
    <mergeCell ref="C34:L34"/>
    <mergeCell ref="B35:L35"/>
    <mergeCell ref="A4:R4"/>
    <mergeCell ref="B10:B15"/>
    <mergeCell ref="B21:B25"/>
  </mergeCells>
  <conditionalFormatting sqref="D26 F26 H26:I26 K26 M26:N26 P26 R26">
    <cfRule type="cellIs" dxfId="101" priority="173" operator="equal">
      <formula>2700</formula>
    </cfRule>
    <cfRule type="cellIs" dxfId="100" priority="174" operator="greaterThan">
      <formula>2700</formula>
    </cfRule>
    <cfRule type="cellIs" dxfId="99" priority="175" operator="lessThan">
      <formula>2700</formula>
    </cfRule>
  </conditionalFormatting>
  <conditionalFormatting sqref="H10">
    <cfRule type="cellIs" dxfId="98" priority="155" operator="equal">
      <formula>972</formula>
    </cfRule>
    <cfRule type="cellIs" dxfId="97" priority="165" operator="greaterThan">
      <formula>972</formula>
    </cfRule>
    <cfRule type="cellIs" dxfId="96" priority="166" operator="lessThan">
      <formula>972</formula>
    </cfRule>
  </conditionalFormatting>
  <conditionalFormatting sqref="M11">
    <cfRule type="cellIs" dxfId="95" priority="154" operator="equal">
      <formula>540</formula>
    </cfRule>
    <cfRule type="cellIs" dxfId="94" priority="158" operator="greaterThanOrEqual">
      <formula>540</formula>
    </cfRule>
    <cfRule type="cellIs" dxfId="93" priority="159" operator="lessThan">
      <formula>540</formula>
    </cfRule>
  </conditionalFormatting>
  <conditionalFormatting sqref="M10">
    <cfRule type="cellIs" dxfId="92" priority="151" operator="equal">
      <formula>756</formula>
    </cfRule>
    <cfRule type="cellIs" dxfId="91" priority="152" operator="greaterThanOrEqual">
      <formula>756</formula>
    </cfRule>
    <cfRule type="cellIs" dxfId="90" priority="153" operator="lessThan">
      <formula>756</formula>
    </cfRule>
  </conditionalFormatting>
  <conditionalFormatting sqref="M12">
    <cfRule type="cellIs" dxfId="89" priority="148" operator="equal">
      <formula>108</formula>
    </cfRule>
    <cfRule type="cellIs" dxfId="88" priority="149" operator="greaterThanOrEqual">
      <formula>108</formula>
    </cfRule>
    <cfRule type="cellIs" dxfId="87" priority="150" operator="lessThan">
      <formula>108</formula>
    </cfRule>
  </conditionalFormatting>
  <conditionalFormatting sqref="M16">
    <cfRule type="cellIs" dxfId="86" priority="127" operator="equal">
      <formula>216</formula>
    </cfRule>
    <cfRule type="cellIs" dxfId="85" priority="128" operator="greaterThanOrEqual">
      <formula>216</formula>
    </cfRule>
    <cfRule type="cellIs" dxfId="84" priority="129" operator="lessThan">
      <formula>216</formula>
    </cfRule>
  </conditionalFormatting>
  <conditionalFormatting sqref="M13">
    <cfRule type="cellIs" dxfId="83" priority="112" operator="equal">
      <formula>108</formula>
    </cfRule>
    <cfRule type="cellIs" dxfId="82" priority="113" operator="greaterThanOrEqual">
      <formula>108</formula>
    </cfRule>
    <cfRule type="cellIs" dxfId="81" priority="114" operator="lessThan">
      <formula>108</formula>
    </cfRule>
  </conditionalFormatting>
  <conditionalFormatting sqref="M14">
    <cfRule type="cellIs" dxfId="80" priority="109" operator="equal">
      <formula>108</formula>
    </cfRule>
    <cfRule type="cellIs" dxfId="79" priority="110" operator="greaterThanOrEqual">
      <formula>108</formula>
    </cfRule>
    <cfRule type="cellIs" dxfId="78" priority="111" operator="lessThan">
      <formula>108</formula>
    </cfRule>
  </conditionalFormatting>
  <conditionalFormatting sqref="M15">
    <cfRule type="cellIs" dxfId="77" priority="106" operator="equal">
      <formula>108</formula>
    </cfRule>
    <cfRule type="cellIs" dxfId="76" priority="107" operator="greaterThanOrEqual">
      <formula>108</formula>
    </cfRule>
    <cfRule type="cellIs" dxfId="75" priority="108" operator="lessThan">
      <formula>108</formula>
    </cfRule>
  </conditionalFormatting>
  <conditionalFormatting sqref="M17">
    <cfRule type="cellIs" dxfId="74" priority="103" operator="equal">
      <formula>108</formula>
    </cfRule>
    <cfRule type="cellIs" dxfId="73" priority="104" operator="greaterThanOrEqual">
      <formula>108</formula>
    </cfRule>
    <cfRule type="cellIs" dxfId="72" priority="105" operator="lessThan">
      <formula>108</formula>
    </cfRule>
  </conditionalFormatting>
  <conditionalFormatting sqref="M18">
    <cfRule type="cellIs" dxfId="71" priority="100" operator="equal">
      <formula>108</formula>
    </cfRule>
    <cfRule type="cellIs" dxfId="70" priority="101" operator="greaterThanOrEqual">
      <formula>108</formula>
    </cfRule>
    <cfRule type="cellIs" dxfId="69" priority="102" operator="lessThan">
      <formula>108</formula>
    </cfRule>
  </conditionalFormatting>
  <conditionalFormatting sqref="M19">
    <cfRule type="cellIs" dxfId="68" priority="97" operator="equal">
      <formula>108</formula>
    </cfRule>
    <cfRule type="cellIs" dxfId="67" priority="98" operator="greaterThanOrEqual">
      <formula>108</formula>
    </cfRule>
    <cfRule type="cellIs" dxfId="66" priority="99" operator="lessThan">
      <formula>108</formula>
    </cfRule>
  </conditionalFormatting>
  <conditionalFormatting sqref="M20">
    <cfRule type="cellIs" dxfId="65" priority="94" operator="equal">
      <formula>108</formula>
    </cfRule>
    <cfRule type="cellIs" dxfId="64" priority="95" operator="greaterThanOrEqual">
      <formula>108</formula>
    </cfRule>
    <cfRule type="cellIs" dxfId="63" priority="96" operator="lessThan">
      <formula>108</formula>
    </cfRule>
  </conditionalFormatting>
  <conditionalFormatting sqref="R10">
    <cfRule type="cellIs" dxfId="62" priority="91" operator="equal">
      <formula>756</formula>
    </cfRule>
    <cfRule type="cellIs" dxfId="61" priority="92" operator="greaterThanOrEqual">
      <formula>756</formula>
    </cfRule>
    <cfRule type="cellIs" dxfId="60" priority="93" operator="lessThan">
      <formula>756</formula>
    </cfRule>
  </conditionalFormatting>
  <conditionalFormatting sqref="R11">
    <cfRule type="cellIs" dxfId="59" priority="88" operator="equal">
      <formula>540</formula>
    </cfRule>
    <cfRule type="cellIs" dxfId="58" priority="89" operator="greaterThanOrEqual">
      <formula>540</formula>
    </cfRule>
    <cfRule type="cellIs" dxfId="57" priority="90" operator="lessThan">
      <formula>540</formula>
    </cfRule>
  </conditionalFormatting>
  <conditionalFormatting sqref="R12">
    <cfRule type="cellIs" dxfId="56" priority="85" operator="equal">
      <formula>108</formula>
    </cfRule>
    <cfRule type="cellIs" dxfId="55" priority="86" operator="greaterThanOrEqual">
      <formula>108</formula>
    </cfRule>
    <cfRule type="cellIs" dxfId="54" priority="87" operator="lessThan">
      <formula>108</formula>
    </cfRule>
  </conditionalFormatting>
  <conditionalFormatting sqref="R13">
    <cfRule type="cellIs" dxfId="53" priority="82" operator="equal">
      <formula>108</formula>
    </cfRule>
    <cfRule type="cellIs" dxfId="52" priority="83" operator="greaterThanOrEqual">
      <formula>108</formula>
    </cfRule>
    <cfRule type="cellIs" dxfId="51" priority="84" operator="lessThan">
      <formula>108</formula>
    </cfRule>
  </conditionalFormatting>
  <conditionalFormatting sqref="R14">
    <cfRule type="cellIs" dxfId="50" priority="79" operator="equal">
      <formula>108</formula>
    </cfRule>
    <cfRule type="cellIs" dxfId="49" priority="80" operator="greaterThanOrEqual">
      <formula>108</formula>
    </cfRule>
    <cfRule type="cellIs" dxfId="48" priority="81" operator="lessThan">
      <formula>108</formula>
    </cfRule>
  </conditionalFormatting>
  <conditionalFormatting sqref="R15">
    <cfRule type="cellIs" dxfId="47" priority="76" operator="equal">
      <formula>108</formula>
    </cfRule>
    <cfRule type="cellIs" dxfId="46" priority="77" operator="greaterThanOrEqual">
      <formula>108</formula>
    </cfRule>
    <cfRule type="cellIs" dxfId="45" priority="78" operator="lessThan">
      <formula>108</formula>
    </cfRule>
  </conditionalFormatting>
  <conditionalFormatting sqref="R17">
    <cfRule type="cellIs" dxfId="44" priority="73" operator="equal">
      <formula>108</formula>
    </cfRule>
    <cfRule type="cellIs" dxfId="43" priority="74" operator="greaterThanOrEqual">
      <formula>108</formula>
    </cfRule>
    <cfRule type="cellIs" dxfId="42" priority="75" operator="lessThan">
      <formula>108</formula>
    </cfRule>
  </conditionalFormatting>
  <conditionalFormatting sqref="R18">
    <cfRule type="cellIs" dxfId="41" priority="70" operator="equal">
      <formula>108</formula>
    </cfRule>
    <cfRule type="cellIs" dxfId="40" priority="71" operator="greaterThanOrEqual">
      <formula>108</formula>
    </cfRule>
    <cfRule type="cellIs" dxfId="39" priority="72" operator="lessThan">
      <formula>108</formula>
    </cfRule>
  </conditionalFormatting>
  <conditionalFormatting sqref="R19">
    <cfRule type="cellIs" dxfId="38" priority="67" operator="equal">
      <formula>108</formula>
    </cfRule>
    <cfRule type="cellIs" dxfId="37" priority="68" operator="greaterThanOrEqual">
      <formula>108</formula>
    </cfRule>
    <cfRule type="cellIs" dxfId="36" priority="69" operator="lessThan">
      <formula>108</formula>
    </cfRule>
  </conditionalFormatting>
  <conditionalFormatting sqref="R20">
    <cfRule type="cellIs" dxfId="35" priority="64" operator="equal">
      <formula>108</formula>
    </cfRule>
    <cfRule type="cellIs" dxfId="34" priority="65" operator="greaterThanOrEqual">
      <formula>108</formula>
    </cfRule>
    <cfRule type="cellIs" dxfId="33" priority="66" operator="lessThan">
      <formula>108</formula>
    </cfRule>
  </conditionalFormatting>
  <conditionalFormatting sqref="R16">
    <cfRule type="cellIs" dxfId="32" priority="61" operator="equal">
      <formula>216</formula>
    </cfRule>
    <cfRule type="cellIs" dxfId="31" priority="62" operator="greaterThanOrEqual">
      <formula>216</formula>
    </cfRule>
    <cfRule type="cellIs" dxfId="30" priority="63" operator="lessThan">
      <formula>216</formula>
    </cfRule>
  </conditionalFormatting>
  <conditionalFormatting sqref="H11">
    <cfRule type="cellIs" dxfId="29" priority="58" operator="equal">
      <formula>756</formula>
    </cfRule>
    <cfRule type="cellIs" dxfId="28" priority="59" operator="greaterThan">
      <formula>756</formula>
    </cfRule>
    <cfRule type="cellIs" dxfId="27" priority="60" operator="lessThan">
      <formula>756</formula>
    </cfRule>
  </conditionalFormatting>
  <conditionalFormatting sqref="H12">
    <cfRule type="cellIs" dxfId="26" priority="55" operator="equal">
      <formula>108</formula>
    </cfRule>
    <cfRule type="cellIs" dxfId="25" priority="56" operator="greaterThan">
      <formula>108</formula>
    </cfRule>
    <cfRule type="cellIs" dxfId="24" priority="57" operator="lessThan">
      <formula>108</formula>
    </cfRule>
  </conditionalFormatting>
  <conditionalFormatting sqref="H16">
    <cfRule type="cellIs" dxfId="23" priority="43" operator="equal">
      <formula>216</formula>
    </cfRule>
    <cfRule type="cellIs" dxfId="22" priority="44" operator="greaterThan">
      <formula>216</formula>
    </cfRule>
    <cfRule type="cellIs" dxfId="21" priority="45" operator="lessThan">
      <formula>216</formula>
    </cfRule>
  </conditionalFormatting>
  <conditionalFormatting sqref="H17">
    <cfRule type="cellIs" dxfId="20" priority="19" operator="equal">
      <formula>108</formula>
    </cfRule>
    <cfRule type="cellIs" dxfId="19" priority="20" operator="greaterThan">
      <formula>108</formula>
    </cfRule>
    <cfRule type="cellIs" dxfId="18" priority="21" operator="lessThan">
      <formula>108</formula>
    </cfRule>
  </conditionalFormatting>
  <conditionalFormatting sqref="H18">
    <cfRule type="cellIs" dxfId="17" priority="16" operator="equal">
      <formula>108</formula>
    </cfRule>
    <cfRule type="cellIs" dxfId="16" priority="17" operator="greaterThan">
      <formula>108</formula>
    </cfRule>
    <cfRule type="cellIs" dxfId="15" priority="18" operator="lessThan">
      <formula>108</formula>
    </cfRule>
  </conditionalFormatting>
  <conditionalFormatting sqref="H19">
    <cfRule type="cellIs" dxfId="14" priority="13" operator="equal">
      <formula>108</formula>
    </cfRule>
    <cfRule type="cellIs" dxfId="13" priority="14" operator="greaterThan">
      <formula>108</formula>
    </cfRule>
    <cfRule type="cellIs" dxfId="12" priority="15" operator="lessThan">
      <formula>108</formula>
    </cfRule>
  </conditionalFormatting>
  <conditionalFormatting sqref="H20">
    <cfRule type="cellIs" dxfId="11" priority="10" operator="equal">
      <formula>108</formula>
    </cfRule>
    <cfRule type="cellIs" dxfId="10" priority="11" operator="greaterThan">
      <formula>108</formula>
    </cfRule>
    <cfRule type="cellIs" dxfId="9" priority="12" operator="lessThan">
      <formula>108</formula>
    </cfRule>
  </conditionalFormatting>
  <conditionalFormatting sqref="H14">
    <cfRule type="cellIs" dxfId="8" priority="7" operator="equal">
      <formula>108</formula>
    </cfRule>
    <cfRule type="cellIs" dxfId="7" priority="8" operator="greaterThan">
      <formula>108</formula>
    </cfRule>
    <cfRule type="cellIs" dxfId="6" priority="9" operator="lessThan">
      <formula>108</formula>
    </cfRule>
  </conditionalFormatting>
  <conditionalFormatting sqref="H13">
    <cfRule type="cellIs" dxfId="5" priority="4" operator="equal">
      <formula>108</formula>
    </cfRule>
    <cfRule type="cellIs" dxfId="4" priority="5" operator="greaterThan">
      <formula>108</formula>
    </cfRule>
    <cfRule type="cellIs" dxfId="3" priority="6" operator="lessThan">
      <formula>108</formula>
    </cfRule>
  </conditionalFormatting>
  <conditionalFormatting sqref="H15">
    <cfRule type="cellIs" dxfId="2" priority="1" operator="equal">
      <formula>108</formula>
    </cfRule>
    <cfRule type="cellIs" dxfId="1" priority="2" operator="greaterThan">
      <formula>108</formula>
    </cfRule>
    <cfRule type="cellIs" dxfId="0" priority="3" operator="lessThan">
      <formula>108</formula>
    </cfRule>
  </conditionalFormatting>
  <printOptions horizontalCentered="1"/>
  <pageMargins left="7.874015748031496E-2" right="7.874015748031496E-2" top="0.19685039370078741" bottom="0.19685039370078741" header="0.51181102362204722" footer="0.51181102362204722"/>
  <pageSetup paperSize="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Canevas-grille</vt:lpstr>
      <vt:lpstr>Canevas -grille_Degré</vt:lpstr>
      <vt:lpstr>'Canevas -grille_Degré'!Zone_d_impression</vt:lpstr>
    </vt:vector>
  </TitlesOfParts>
  <Company>C.s. de la Beauce-Etchemin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CSBE</dc:creator>
  <cp:lastModifiedBy>Poulin Sylvie R.</cp:lastModifiedBy>
  <cp:lastPrinted>2023-02-22T15:15:41Z</cp:lastPrinted>
  <dcterms:created xsi:type="dcterms:W3CDTF">2005-12-15T14:28:25Z</dcterms:created>
  <dcterms:modified xsi:type="dcterms:W3CDTF">2023-02-22T15:17:29Z</dcterms:modified>
</cp:coreProperties>
</file>